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825" windowWidth="14805" windowHeight="4290"/>
  </bookViews>
  <sheets>
    <sheet name="ID" sheetId="32" r:id="rId1"/>
  </sheets>
  <calcPr calcId="152511"/>
</workbook>
</file>

<file path=xl/calcChain.xml><?xml version="1.0" encoding="utf-8"?>
<calcChain xmlns="http://schemas.openxmlformats.org/spreadsheetml/2006/main">
  <c r="D5" i="32"/>
  <c r="D6"/>
  <c r="D7"/>
  <c r="D8"/>
  <c r="D4"/>
  <c r="C9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12"/>
</calcChain>
</file>

<file path=xl/sharedStrings.xml><?xml version="1.0" encoding="utf-8"?>
<sst xmlns="http://schemas.openxmlformats.org/spreadsheetml/2006/main" count="243" uniqueCount="104">
  <si>
    <t>Sl no</t>
  </si>
  <si>
    <t>Date of Birth</t>
  </si>
  <si>
    <t>ALIYA BANU S</t>
  </si>
  <si>
    <t>AJITH S</t>
  </si>
  <si>
    <t>ANGELIN R</t>
  </si>
  <si>
    <t>ANITHA P</t>
  </si>
  <si>
    <t>ARCHANA S</t>
  </si>
  <si>
    <t>ARPITHA R</t>
  </si>
  <si>
    <t>BHARATH KUMAR C</t>
  </si>
  <si>
    <t>CHANDANA M</t>
  </si>
  <si>
    <t>DENCY P</t>
  </si>
  <si>
    <t>GEETHA M</t>
  </si>
  <si>
    <t>GEORGE KLEFFI G</t>
  </si>
  <si>
    <t>GRACY R</t>
  </si>
  <si>
    <t>HARISH KUMAR N</t>
  </si>
  <si>
    <t>HARRY MARSHAL P</t>
  </si>
  <si>
    <t>HARSHAVARDHAN REDDY M D</t>
  </si>
  <si>
    <t>HEENA KOWSAR C</t>
  </si>
  <si>
    <t>HEMANTH P</t>
  </si>
  <si>
    <t>IMRAN A</t>
  </si>
  <si>
    <t>JACINTHA M</t>
  </si>
  <si>
    <t>JANANI S</t>
  </si>
  <si>
    <t>JAYA CHANDRU S</t>
  </si>
  <si>
    <t>JYOTHI S</t>
  </si>
  <si>
    <t>KAVYA N</t>
  </si>
  <si>
    <t>KIRAN M</t>
  </si>
  <si>
    <t>KRUTHIK V</t>
  </si>
  <si>
    <t>LATHA SARKI J</t>
  </si>
  <si>
    <t>MADHU G</t>
  </si>
  <si>
    <t>MAHALAKSHMI S</t>
  </si>
  <si>
    <t>MANOJ N</t>
  </si>
  <si>
    <t>MARIA PRIYA S</t>
  </si>
  <si>
    <t>MARY SHARLIN C</t>
  </si>
  <si>
    <t>NAMEETH S</t>
  </si>
  <si>
    <t>NARESH KUMAR A</t>
  </si>
  <si>
    <t>NITHISH KUMAR R</t>
  </si>
  <si>
    <t>NITHYA S</t>
  </si>
  <si>
    <t>NIVEDITHA S</t>
  </si>
  <si>
    <t>PAVITHRA P</t>
  </si>
  <si>
    <t>POTHULA MANOJ JOSEPH P</t>
  </si>
  <si>
    <t>PRAKASH F</t>
  </si>
  <si>
    <t>PRAVEEN KUMAR K</t>
  </si>
  <si>
    <t>PRIYANKA K</t>
  </si>
  <si>
    <t>PUNITH M</t>
  </si>
  <si>
    <t>RACHEL B</t>
  </si>
  <si>
    <t>RAJU N</t>
  </si>
  <si>
    <t>RAMESH D</t>
  </si>
  <si>
    <t>RENUKA S</t>
  </si>
  <si>
    <t>REZRIO M</t>
  </si>
  <si>
    <t>ROHITH BABU S</t>
  </si>
  <si>
    <t>SALMAN B</t>
  </si>
  <si>
    <t>SANDESH C</t>
  </si>
  <si>
    <t>SANDHYA H</t>
  </si>
  <si>
    <t>SANTHOSH R</t>
  </si>
  <si>
    <t>SHABANA AZMI N</t>
  </si>
  <si>
    <t>SHARAN S</t>
  </si>
  <si>
    <t>SHIBIN V</t>
  </si>
  <si>
    <t>SHILPA N</t>
  </si>
  <si>
    <t>SHIVAM S</t>
  </si>
  <si>
    <t>SMITHA R</t>
  </si>
  <si>
    <t>SOWMYA K</t>
  </si>
  <si>
    <t>UDAYA R</t>
  </si>
  <si>
    <t>UNNI WILLIAM</t>
  </si>
  <si>
    <t>VILIYA MARY M</t>
  </si>
  <si>
    <t>VINCENT PAUL S</t>
  </si>
  <si>
    <t>VINUTHA G</t>
  </si>
  <si>
    <t>YUVA VINITH KUMAR S</t>
  </si>
  <si>
    <t>AJITH KUMAR D</t>
  </si>
  <si>
    <t xml:space="preserve">Student's Name </t>
  </si>
  <si>
    <t>SANDYA M</t>
  </si>
  <si>
    <t>ANJALI J</t>
  </si>
  <si>
    <t>ANITHA S</t>
  </si>
  <si>
    <t>Grade</t>
  </si>
  <si>
    <t>10A</t>
  </si>
  <si>
    <t>10B</t>
  </si>
  <si>
    <t>ABRAHAM V</t>
  </si>
  <si>
    <t>Rg No</t>
  </si>
  <si>
    <t>CATHRINE M</t>
  </si>
  <si>
    <t>SSLC Students List 2015-16</t>
  </si>
  <si>
    <t>CHRISTEL HOUSE INDIA</t>
  </si>
  <si>
    <t>NAVEEN A</t>
  </si>
  <si>
    <t>English</t>
  </si>
  <si>
    <t>Kannada</t>
  </si>
  <si>
    <t>Hindi</t>
  </si>
  <si>
    <t>Math</t>
  </si>
  <si>
    <t>Science</t>
  </si>
  <si>
    <t>S.Sc</t>
  </si>
  <si>
    <t>Total</t>
  </si>
  <si>
    <t>%</t>
  </si>
  <si>
    <t>B</t>
  </si>
  <si>
    <t>A</t>
  </si>
  <si>
    <t>C</t>
  </si>
  <si>
    <t>NC</t>
  </si>
  <si>
    <t>Fail</t>
  </si>
  <si>
    <t>B+</t>
  </si>
  <si>
    <t>A+</t>
  </si>
  <si>
    <t>C+</t>
  </si>
  <si>
    <t>B4</t>
  </si>
  <si>
    <t>Distinction (85 to 100%)</t>
  </si>
  <si>
    <t>1st Class (60 to 84%)</t>
  </si>
  <si>
    <t>2nd Class (50 - 59%)</t>
  </si>
  <si>
    <t>Pass</t>
  </si>
  <si>
    <t>NA</t>
  </si>
  <si>
    <t>Total appeared for Exam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</si>
</sst>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9" fillId="6" borderId="1" xfId="0" applyFont="1" applyFill="1" applyBorder="1" applyAlignment="1">
      <alignment horizontal="center"/>
    </xf>
    <xf numFmtId="0" fontId="0" fillId="6" borderId="1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9" fontId="3" fillId="0" borderId="1" xfId="1" applyFont="1" applyBorder="1"/>
    <xf numFmtId="9" fontId="3" fillId="0" borderId="1" xfId="0" applyNumberFormat="1" applyFont="1" applyBorder="1"/>
    <xf numFmtId="0" fontId="3" fillId="6" borderId="1" xfId="0" applyFont="1" applyFill="1" applyBorder="1" applyAlignment="1">
      <alignment horizontal="center" vertical="center"/>
    </xf>
    <xf numFmtId="9" fontId="3" fillId="6" borderId="1" xfId="1" applyNumberFormat="1" applyFont="1" applyFill="1" applyBorder="1"/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0"/>
  <sheetViews>
    <sheetView tabSelected="1" zoomScale="75" zoomScaleNormal="75" workbookViewId="0">
      <pane ySplit="11" topLeftCell="A12" activePane="bottomLeft" state="frozen"/>
      <selection pane="bottomLeft" activeCell="B4" sqref="B4"/>
    </sheetView>
  </sheetViews>
  <sheetFormatPr defaultRowHeight="15"/>
  <cols>
    <col min="1" max="1" width="9.28515625" bestFit="1" customWidth="1"/>
    <col min="2" max="2" width="35.85546875" style="3" bestFit="1" customWidth="1"/>
    <col min="3" max="3" width="13.140625" style="4" bestFit="1" customWidth="1"/>
    <col min="4" max="4" width="9.140625" style="5"/>
    <col min="5" max="5" width="13.85546875" style="5" bestFit="1" customWidth="1"/>
    <col min="6" max="6" width="7.42578125" bestFit="1" customWidth="1"/>
    <col min="7" max="7" width="8.7109375" bestFit="1" customWidth="1"/>
    <col min="8" max="8" width="5.85546875" bestFit="1" customWidth="1"/>
    <col min="9" max="9" width="6.7109375" customWidth="1"/>
    <col min="10" max="10" width="7.85546875" bestFit="1" customWidth="1"/>
    <col min="11" max="11" width="6.85546875" customWidth="1"/>
    <col min="12" max="12" width="5.5703125" bestFit="1" customWidth="1"/>
    <col min="13" max="13" width="5.85546875" customWidth="1"/>
    <col min="14" max="14" width="6.5703125" bestFit="1" customWidth="1"/>
  </cols>
  <sheetData>
    <row r="1" spans="1:14">
      <c r="A1" s="38" t="s">
        <v>79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>
      <c r="B3"/>
      <c r="C3"/>
      <c r="D3"/>
      <c r="E3"/>
    </row>
    <row r="4" spans="1:14">
      <c r="B4" s="29" t="s">
        <v>98</v>
      </c>
      <c r="C4" s="30">
        <v>9</v>
      </c>
      <c r="D4" s="33">
        <f>1*C4/71</f>
        <v>0.12676056338028169</v>
      </c>
      <c r="E4"/>
    </row>
    <row r="5" spans="1:14">
      <c r="B5" s="29" t="s">
        <v>99</v>
      </c>
      <c r="C5" s="30">
        <v>48</v>
      </c>
      <c r="D5" s="33">
        <f t="shared" ref="D5:D8" si="0">1*C5/71</f>
        <v>0.676056338028169</v>
      </c>
      <c r="E5"/>
    </row>
    <row r="6" spans="1:14">
      <c r="B6" s="29" t="s">
        <v>100</v>
      </c>
      <c r="C6" s="30">
        <v>11</v>
      </c>
      <c r="D6" s="33">
        <f t="shared" si="0"/>
        <v>0.15492957746478872</v>
      </c>
      <c r="E6"/>
    </row>
    <row r="7" spans="1:14">
      <c r="B7" s="29" t="s">
        <v>101</v>
      </c>
      <c r="C7" s="30">
        <v>1</v>
      </c>
      <c r="D7" s="33">
        <f t="shared" si="0"/>
        <v>1.4084507042253521E-2</v>
      </c>
      <c r="E7"/>
    </row>
    <row r="8" spans="1:14">
      <c r="B8" s="29" t="s">
        <v>93</v>
      </c>
      <c r="C8" s="35">
        <v>2</v>
      </c>
      <c r="D8" s="36">
        <f t="shared" si="0"/>
        <v>2.8169014084507043E-2</v>
      </c>
      <c r="E8"/>
    </row>
    <row r="9" spans="1:14">
      <c r="B9" s="31" t="s">
        <v>103</v>
      </c>
      <c r="C9" s="32">
        <f>SUM(C4:C8)</f>
        <v>71</v>
      </c>
      <c r="D9" s="34">
        <v>1</v>
      </c>
      <c r="E9"/>
    </row>
    <row r="10" spans="1:14">
      <c r="B10"/>
      <c r="C10"/>
      <c r="D10"/>
      <c r="E10"/>
    </row>
    <row r="11" spans="1:14" s="2" customFormat="1" ht="20.100000000000001" customHeight="1">
      <c r="A11" s="23" t="s">
        <v>0</v>
      </c>
      <c r="B11" s="24" t="s">
        <v>68</v>
      </c>
      <c r="C11" s="24" t="s">
        <v>1</v>
      </c>
      <c r="D11" s="23" t="s">
        <v>72</v>
      </c>
      <c r="E11" s="25" t="s">
        <v>76</v>
      </c>
      <c r="F11" s="25" t="s">
        <v>81</v>
      </c>
      <c r="G11" s="25" t="s">
        <v>82</v>
      </c>
      <c r="H11" s="25" t="s">
        <v>83</v>
      </c>
      <c r="I11" s="25" t="s">
        <v>84</v>
      </c>
      <c r="J11" s="25" t="s">
        <v>85</v>
      </c>
      <c r="K11" s="25" t="s">
        <v>86</v>
      </c>
      <c r="L11" s="25" t="s">
        <v>87</v>
      </c>
      <c r="M11" s="25" t="s">
        <v>72</v>
      </c>
      <c r="N11" s="25" t="s">
        <v>88</v>
      </c>
    </row>
    <row r="12" spans="1:14" ht="20.100000000000001" customHeight="1">
      <c r="A12" s="1">
        <v>1</v>
      </c>
      <c r="B12" s="12" t="s">
        <v>32</v>
      </c>
      <c r="C12" s="16">
        <v>36594</v>
      </c>
      <c r="D12" s="1" t="s">
        <v>73</v>
      </c>
      <c r="E12" s="15">
        <v>20160785046</v>
      </c>
      <c r="F12" s="22">
        <v>120</v>
      </c>
      <c r="G12" s="22">
        <v>98</v>
      </c>
      <c r="H12" s="22">
        <v>99</v>
      </c>
      <c r="I12" s="22">
        <v>100</v>
      </c>
      <c r="J12" s="22">
        <v>89</v>
      </c>
      <c r="K12" s="22">
        <v>100</v>
      </c>
      <c r="L12" s="26">
        <v>606</v>
      </c>
      <c r="M12" s="26" t="s">
        <v>95</v>
      </c>
      <c r="N12" s="26">
        <f>100*L12/625</f>
        <v>96.96</v>
      </c>
    </row>
    <row r="13" spans="1:14" ht="20.100000000000001" customHeight="1">
      <c r="A13" s="1">
        <v>2</v>
      </c>
      <c r="B13" s="13" t="s">
        <v>66</v>
      </c>
      <c r="C13" s="20">
        <v>36693</v>
      </c>
      <c r="D13" s="1" t="s">
        <v>73</v>
      </c>
      <c r="E13" s="15">
        <v>20160785134</v>
      </c>
      <c r="F13" s="22">
        <v>113</v>
      </c>
      <c r="G13" s="22">
        <v>94</v>
      </c>
      <c r="H13" s="22">
        <v>93</v>
      </c>
      <c r="I13" s="22">
        <v>92</v>
      </c>
      <c r="J13" s="22">
        <v>79</v>
      </c>
      <c r="K13" s="22">
        <v>96</v>
      </c>
      <c r="L13" s="26">
        <v>567</v>
      </c>
      <c r="M13" s="26" t="s">
        <v>95</v>
      </c>
      <c r="N13" s="26">
        <f t="shared" ref="N13:N76" si="1">100*L13/625</f>
        <v>90.72</v>
      </c>
    </row>
    <row r="14" spans="1:14" ht="20.100000000000001" customHeight="1">
      <c r="A14" s="1">
        <v>3</v>
      </c>
      <c r="B14" s="12" t="s">
        <v>16</v>
      </c>
      <c r="C14" s="16">
        <v>36600</v>
      </c>
      <c r="D14" s="1" t="s">
        <v>73</v>
      </c>
      <c r="E14" s="15">
        <v>20160785014</v>
      </c>
      <c r="F14" s="22">
        <v>116</v>
      </c>
      <c r="G14" s="22">
        <v>92</v>
      </c>
      <c r="H14" s="22">
        <v>96</v>
      </c>
      <c r="I14" s="22">
        <v>91</v>
      </c>
      <c r="J14" s="22">
        <v>74</v>
      </c>
      <c r="K14" s="22">
        <v>92</v>
      </c>
      <c r="L14" s="26">
        <v>561</v>
      </c>
      <c r="M14" s="26" t="s">
        <v>90</v>
      </c>
      <c r="N14" s="26">
        <f t="shared" si="1"/>
        <v>89.76</v>
      </c>
    </row>
    <row r="15" spans="1:14" ht="20.100000000000001" customHeight="1">
      <c r="A15" s="1">
        <v>4</v>
      </c>
      <c r="B15" s="12" t="s">
        <v>15</v>
      </c>
      <c r="C15" s="16">
        <v>36673</v>
      </c>
      <c r="D15" s="1" t="s">
        <v>74</v>
      </c>
      <c r="E15" s="15">
        <v>20160785013</v>
      </c>
      <c r="F15" s="22">
        <v>117</v>
      </c>
      <c r="G15" s="22">
        <v>93</v>
      </c>
      <c r="H15" s="22">
        <v>90</v>
      </c>
      <c r="I15" s="22">
        <v>88</v>
      </c>
      <c r="J15" s="22">
        <v>73</v>
      </c>
      <c r="K15" s="22">
        <v>98</v>
      </c>
      <c r="L15" s="26">
        <v>559</v>
      </c>
      <c r="M15" s="26" t="s">
        <v>90</v>
      </c>
      <c r="N15" s="26">
        <f t="shared" si="1"/>
        <v>89.44</v>
      </c>
    </row>
    <row r="16" spans="1:14" ht="20.100000000000001" customHeight="1">
      <c r="A16" s="1">
        <v>5</v>
      </c>
      <c r="B16" s="13" t="s">
        <v>51</v>
      </c>
      <c r="C16" s="17">
        <v>36481</v>
      </c>
      <c r="D16" s="1" t="s">
        <v>73</v>
      </c>
      <c r="E16" s="15">
        <v>20160780861</v>
      </c>
      <c r="F16" s="22">
        <v>106</v>
      </c>
      <c r="G16" s="22">
        <v>89</v>
      </c>
      <c r="H16" s="22">
        <v>87</v>
      </c>
      <c r="I16" s="22">
        <v>95</v>
      </c>
      <c r="J16" s="22">
        <v>79</v>
      </c>
      <c r="K16" s="22">
        <v>97</v>
      </c>
      <c r="L16" s="26">
        <v>553</v>
      </c>
      <c r="M16" s="26" t="s">
        <v>90</v>
      </c>
      <c r="N16" s="26">
        <f t="shared" si="1"/>
        <v>88.48</v>
      </c>
    </row>
    <row r="17" spans="1:14" ht="20.100000000000001" customHeight="1">
      <c r="A17" s="1">
        <v>6</v>
      </c>
      <c r="B17" s="12" t="s">
        <v>22</v>
      </c>
      <c r="C17" s="16">
        <v>36451</v>
      </c>
      <c r="D17" s="1" t="s">
        <v>74</v>
      </c>
      <c r="E17" s="15">
        <v>20160785026</v>
      </c>
      <c r="F17" s="22">
        <v>119</v>
      </c>
      <c r="G17" s="22">
        <v>98</v>
      </c>
      <c r="H17" s="22">
        <v>89</v>
      </c>
      <c r="I17" s="22">
        <v>83</v>
      </c>
      <c r="J17" s="22">
        <v>72</v>
      </c>
      <c r="K17" s="22">
        <v>84</v>
      </c>
      <c r="L17" s="26">
        <v>545</v>
      </c>
      <c r="M17" s="26" t="s">
        <v>90</v>
      </c>
      <c r="N17" s="26">
        <f t="shared" si="1"/>
        <v>87.2</v>
      </c>
    </row>
    <row r="18" spans="1:14" ht="20.100000000000001" customHeight="1">
      <c r="A18" s="1">
        <v>7</v>
      </c>
      <c r="B18" s="13" t="s">
        <v>61</v>
      </c>
      <c r="C18" s="20">
        <v>36566</v>
      </c>
      <c r="D18" s="1" t="s">
        <v>73</v>
      </c>
      <c r="E18" s="15">
        <v>20160785125</v>
      </c>
      <c r="F18" s="22">
        <v>115</v>
      </c>
      <c r="G18" s="22">
        <v>90</v>
      </c>
      <c r="H18" s="22">
        <v>94</v>
      </c>
      <c r="I18" s="22">
        <v>67</v>
      </c>
      <c r="J18" s="22">
        <v>82</v>
      </c>
      <c r="K18" s="22">
        <v>96</v>
      </c>
      <c r="L18" s="26">
        <v>544</v>
      </c>
      <c r="M18" s="26" t="s">
        <v>90</v>
      </c>
      <c r="N18" s="26">
        <f t="shared" si="1"/>
        <v>87.04</v>
      </c>
    </row>
    <row r="19" spans="1:14" ht="20.100000000000001" customHeight="1">
      <c r="A19" s="1">
        <v>8</v>
      </c>
      <c r="B19" s="13" t="s">
        <v>38</v>
      </c>
      <c r="C19" s="16">
        <v>36545</v>
      </c>
      <c r="D19" s="1" t="s">
        <v>73</v>
      </c>
      <c r="E19" s="15">
        <v>20160785068</v>
      </c>
      <c r="F19" s="22">
        <v>115</v>
      </c>
      <c r="G19" s="22">
        <v>91</v>
      </c>
      <c r="H19" s="22">
        <v>87</v>
      </c>
      <c r="I19" s="22">
        <v>84</v>
      </c>
      <c r="J19" s="22">
        <v>80</v>
      </c>
      <c r="K19" s="22">
        <v>83</v>
      </c>
      <c r="L19" s="26">
        <v>540</v>
      </c>
      <c r="M19" s="26" t="s">
        <v>90</v>
      </c>
      <c r="N19" s="26">
        <f t="shared" si="1"/>
        <v>86.4</v>
      </c>
    </row>
    <row r="20" spans="1:14" ht="20.100000000000001" customHeight="1">
      <c r="A20" s="1">
        <v>9</v>
      </c>
      <c r="B20" s="13" t="s">
        <v>62</v>
      </c>
      <c r="C20" s="20">
        <v>36736</v>
      </c>
      <c r="D20" s="1" t="s">
        <v>74</v>
      </c>
      <c r="E20" s="15">
        <v>20160785127</v>
      </c>
      <c r="F20" s="22">
        <v>113</v>
      </c>
      <c r="G20" s="22">
        <v>86</v>
      </c>
      <c r="H20" s="22">
        <v>81</v>
      </c>
      <c r="I20" s="22">
        <v>72</v>
      </c>
      <c r="J20" s="22">
        <v>84</v>
      </c>
      <c r="K20" s="22">
        <v>96</v>
      </c>
      <c r="L20" s="26">
        <v>532</v>
      </c>
      <c r="M20" s="26" t="s">
        <v>90</v>
      </c>
      <c r="N20" s="26">
        <f t="shared" si="1"/>
        <v>85.12</v>
      </c>
    </row>
    <row r="21" spans="1:14" ht="20.100000000000001" customHeight="1">
      <c r="A21" s="1">
        <v>10</v>
      </c>
      <c r="B21" s="13" t="s">
        <v>27</v>
      </c>
      <c r="C21" s="16">
        <v>36364</v>
      </c>
      <c r="D21" s="1" t="s">
        <v>73</v>
      </c>
      <c r="E21" s="15">
        <v>20160780794</v>
      </c>
      <c r="F21" s="22">
        <v>118</v>
      </c>
      <c r="G21" s="22">
        <v>95</v>
      </c>
      <c r="H21" s="22">
        <v>97</v>
      </c>
      <c r="I21" s="22">
        <v>71</v>
      </c>
      <c r="J21" s="22">
        <v>56</v>
      </c>
      <c r="K21" s="22">
        <v>91</v>
      </c>
      <c r="L21" s="26">
        <v>528</v>
      </c>
      <c r="M21" s="26" t="s">
        <v>90</v>
      </c>
      <c r="N21" s="26">
        <f t="shared" si="1"/>
        <v>84.48</v>
      </c>
    </row>
    <row r="22" spans="1:14" ht="20.100000000000001" customHeight="1">
      <c r="A22" s="1">
        <v>11</v>
      </c>
      <c r="B22" s="12" t="s">
        <v>13</v>
      </c>
      <c r="C22" s="11">
        <v>36610</v>
      </c>
      <c r="D22" s="1" t="s">
        <v>73</v>
      </c>
      <c r="E22" s="15">
        <v>20160780764</v>
      </c>
      <c r="F22" s="22">
        <v>116</v>
      </c>
      <c r="G22" s="22">
        <v>96</v>
      </c>
      <c r="H22" s="22">
        <v>93</v>
      </c>
      <c r="I22" s="22">
        <v>72</v>
      </c>
      <c r="J22" s="22">
        <v>76</v>
      </c>
      <c r="K22" s="22">
        <v>70</v>
      </c>
      <c r="L22" s="26">
        <v>523</v>
      </c>
      <c r="M22" s="26" t="s">
        <v>90</v>
      </c>
      <c r="N22" s="26">
        <f t="shared" si="1"/>
        <v>83.68</v>
      </c>
    </row>
    <row r="23" spans="1:14" ht="20.100000000000001" customHeight="1">
      <c r="A23" s="1">
        <v>12</v>
      </c>
      <c r="B23" s="13" t="s">
        <v>7</v>
      </c>
      <c r="C23" s="16">
        <v>36628</v>
      </c>
      <c r="D23" s="1" t="s">
        <v>74</v>
      </c>
      <c r="E23" s="15">
        <v>20160780735</v>
      </c>
      <c r="F23" s="22">
        <v>112</v>
      </c>
      <c r="G23" s="22">
        <v>95</v>
      </c>
      <c r="H23" s="22">
        <v>95</v>
      </c>
      <c r="I23" s="22">
        <v>70</v>
      </c>
      <c r="J23" s="22">
        <v>77</v>
      </c>
      <c r="K23" s="22">
        <v>69</v>
      </c>
      <c r="L23" s="26">
        <v>518</v>
      </c>
      <c r="M23" s="26" t="s">
        <v>90</v>
      </c>
      <c r="N23" s="26">
        <f t="shared" si="1"/>
        <v>82.88</v>
      </c>
    </row>
    <row r="24" spans="1:14" ht="20.100000000000001" customHeight="1">
      <c r="A24" s="1">
        <v>13</v>
      </c>
      <c r="B24" s="13" t="s">
        <v>50</v>
      </c>
      <c r="C24" s="11">
        <v>36612</v>
      </c>
      <c r="D24" s="1" t="s">
        <v>73</v>
      </c>
      <c r="E24" s="15">
        <v>20160785094</v>
      </c>
      <c r="F24" s="22">
        <v>111</v>
      </c>
      <c r="G24" s="22">
        <v>61</v>
      </c>
      <c r="H24" s="22">
        <v>86</v>
      </c>
      <c r="I24" s="22">
        <v>86</v>
      </c>
      <c r="J24" s="22">
        <v>78</v>
      </c>
      <c r="K24" s="22">
        <v>92</v>
      </c>
      <c r="L24" s="26">
        <v>514</v>
      </c>
      <c r="M24" s="26" t="s">
        <v>90</v>
      </c>
      <c r="N24" s="26">
        <f t="shared" si="1"/>
        <v>82.24</v>
      </c>
    </row>
    <row r="25" spans="1:14" ht="20.100000000000001" customHeight="1">
      <c r="A25" s="1">
        <v>14</v>
      </c>
      <c r="B25" s="12" t="s">
        <v>33</v>
      </c>
      <c r="C25" s="16">
        <v>36302</v>
      </c>
      <c r="D25" s="1" t="s">
        <v>74</v>
      </c>
      <c r="E25" s="15">
        <v>20160780818</v>
      </c>
      <c r="F25" s="22">
        <v>94</v>
      </c>
      <c r="G25" s="22">
        <v>97</v>
      </c>
      <c r="H25" s="22">
        <v>68</v>
      </c>
      <c r="I25" s="22">
        <v>88</v>
      </c>
      <c r="J25" s="22">
        <v>74</v>
      </c>
      <c r="K25" s="22">
        <v>82</v>
      </c>
      <c r="L25" s="26">
        <v>503</v>
      </c>
      <c r="M25" s="26" t="s">
        <v>90</v>
      </c>
      <c r="N25" s="26">
        <f t="shared" si="1"/>
        <v>80.48</v>
      </c>
    </row>
    <row r="26" spans="1:14" ht="20.100000000000001" customHeight="1">
      <c r="A26" s="1">
        <v>15</v>
      </c>
      <c r="B26" s="13" t="s">
        <v>39</v>
      </c>
      <c r="C26" s="16">
        <v>36604</v>
      </c>
      <c r="D26" s="1" t="s">
        <v>74</v>
      </c>
      <c r="E26" s="15">
        <v>20160785072</v>
      </c>
      <c r="F26" s="22">
        <v>101</v>
      </c>
      <c r="G26" s="22">
        <v>83</v>
      </c>
      <c r="H26" s="22">
        <v>65</v>
      </c>
      <c r="I26" s="22">
        <v>75</v>
      </c>
      <c r="J26" s="22">
        <v>77</v>
      </c>
      <c r="K26" s="22">
        <v>92</v>
      </c>
      <c r="L26" s="26">
        <v>493</v>
      </c>
      <c r="M26" s="26" t="s">
        <v>94</v>
      </c>
      <c r="N26" s="26">
        <f t="shared" si="1"/>
        <v>78.88</v>
      </c>
    </row>
    <row r="27" spans="1:14" ht="20.100000000000001" customHeight="1">
      <c r="A27" s="1">
        <v>16</v>
      </c>
      <c r="B27" s="13" t="s">
        <v>6</v>
      </c>
      <c r="C27" s="16">
        <v>36530</v>
      </c>
      <c r="D27" s="1" t="s">
        <v>74</v>
      </c>
      <c r="E27" s="15">
        <v>20160784990</v>
      </c>
      <c r="F27" s="22">
        <v>110</v>
      </c>
      <c r="G27" s="22">
        <v>85</v>
      </c>
      <c r="H27" s="22">
        <v>85</v>
      </c>
      <c r="I27" s="22">
        <v>55</v>
      </c>
      <c r="J27" s="22">
        <v>70</v>
      </c>
      <c r="K27" s="22">
        <v>85</v>
      </c>
      <c r="L27" s="26">
        <v>490</v>
      </c>
      <c r="M27" s="26" t="s">
        <v>94</v>
      </c>
      <c r="N27" s="26">
        <f t="shared" si="1"/>
        <v>78.400000000000006</v>
      </c>
    </row>
    <row r="28" spans="1:14" ht="20.100000000000001" customHeight="1">
      <c r="A28" s="1">
        <v>17</v>
      </c>
      <c r="B28" s="13" t="s">
        <v>49</v>
      </c>
      <c r="C28" s="10">
        <v>36648</v>
      </c>
      <c r="D28" s="1" t="s">
        <v>74</v>
      </c>
      <c r="E28" s="15">
        <v>20160785089</v>
      </c>
      <c r="F28" s="22">
        <v>103</v>
      </c>
      <c r="G28" s="22">
        <v>85</v>
      </c>
      <c r="H28" s="22">
        <v>83</v>
      </c>
      <c r="I28" s="22">
        <v>60</v>
      </c>
      <c r="J28" s="22">
        <v>71</v>
      </c>
      <c r="K28" s="22">
        <v>84</v>
      </c>
      <c r="L28" s="26">
        <v>486</v>
      </c>
      <c r="M28" s="26" t="s">
        <v>94</v>
      </c>
      <c r="N28" s="26">
        <f t="shared" si="1"/>
        <v>77.760000000000005</v>
      </c>
    </row>
    <row r="29" spans="1:14" ht="20.100000000000001" customHeight="1">
      <c r="A29" s="1">
        <v>18</v>
      </c>
      <c r="B29" s="13" t="s">
        <v>46</v>
      </c>
      <c r="C29" s="16">
        <v>36476</v>
      </c>
      <c r="D29" s="1" t="s">
        <v>73</v>
      </c>
      <c r="E29" s="15">
        <v>20160780849</v>
      </c>
      <c r="F29" s="22">
        <v>93</v>
      </c>
      <c r="G29" s="22">
        <v>70</v>
      </c>
      <c r="H29" s="22">
        <v>88</v>
      </c>
      <c r="I29" s="22">
        <v>77</v>
      </c>
      <c r="J29" s="22">
        <v>59</v>
      </c>
      <c r="K29" s="22">
        <v>97</v>
      </c>
      <c r="L29" s="26">
        <v>484</v>
      </c>
      <c r="M29" s="26" t="s">
        <v>94</v>
      </c>
      <c r="N29" s="26">
        <f t="shared" si="1"/>
        <v>77.44</v>
      </c>
    </row>
    <row r="30" spans="1:14" ht="20.100000000000001" customHeight="1">
      <c r="A30" s="1">
        <v>19</v>
      </c>
      <c r="B30" s="13" t="s">
        <v>54</v>
      </c>
      <c r="C30" s="16">
        <v>36388</v>
      </c>
      <c r="D30" s="1" t="s">
        <v>74</v>
      </c>
      <c r="E30" s="15">
        <v>20160785098</v>
      </c>
      <c r="F30" s="22">
        <v>105</v>
      </c>
      <c r="G30" s="22">
        <v>75</v>
      </c>
      <c r="H30" s="22">
        <v>65</v>
      </c>
      <c r="I30" s="22">
        <v>88</v>
      </c>
      <c r="J30" s="22">
        <v>57</v>
      </c>
      <c r="K30" s="22">
        <v>94</v>
      </c>
      <c r="L30" s="26">
        <v>484</v>
      </c>
      <c r="M30" s="26" t="s">
        <v>94</v>
      </c>
      <c r="N30" s="26">
        <f t="shared" si="1"/>
        <v>77.44</v>
      </c>
    </row>
    <row r="31" spans="1:14" ht="20.100000000000001" customHeight="1">
      <c r="A31" s="1">
        <v>20</v>
      </c>
      <c r="B31" s="13" t="s">
        <v>42</v>
      </c>
      <c r="C31" s="16">
        <v>36715</v>
      </c>
      <c r="D31" s="1" t="s">
        <v>74</v>
      </c>
      <c r="E31" s="15">
        <v>20160785079</v>
      </c>
      <c r="F31" s="22">
        <v>104</v>
      </c>
      <c r="G31" s="22">
        <v>87</v>
      </c>
      <c r="H31" s="22">
        <v>83</v>
      </c>
      <c r="I31" s="22">
        <v>58</v>
      </c>
      <c r="J31" s="22">
        <v>62</v>
      </c>
      <c r="K31" s="22">
        <v>87</v>
      </c>
      <c r="L31" s="26">
        <v>481</v>
      </c>
      <c r="M31" s="26" t="s">
        <v>94</v>
      </c>
      <c r="N31" s="26">
        <f t="shared" si="1"/>
        <v>76.959999999999994</v>
      </c>
    </row>
    <row r="32" spans="1:14" ht="20.100000000000001" customHeight="1">
      <c r="A32" s="1">
        <v>21</v>
      </c>
      <c r="B32" s="13" t="s">
        <v>59</v>
      </c>
      <c r="C32" s="16">
        <v>36540</v>
      </c>
      <c r="D32" s="1" t="s">
        <v>73</v>
      </c>
      <c r="E32" s="15">
        <v>20160780877</v>
      </c>
      <c r="F32" s="22">
        <v>93</v>
      </c>
      <c r="G32" s="22">
        <v>89</v>
      </c>
      <c r="H32" s="22">
        <v>68</v>
      </c>
      <c r="I32" s="22">
        <v>76</v>
      </c>
      <c r="J32" s="22">
        <v>61</v>
      </c>
      <c r="K32" s="22">
        <v>94</v>
      </c>
      <c r="L32" s="26">
        <v>481</v>
      </c>
      <c r="M32" s="26" t="s">
        <v>94</v>
      </c>
      <c r="N32" s="26">
        <f t="shared" si="1"/>
        <v>76.959999999999994</v>
      </c>
    </row>
    <row r="33" spans="1:14" ht="20.100000000000001" customHeight="1">
      <c r="A33" s="1">
        <v>22</v>
      </c>
      <c r="B33" s="13" t="s">
        <v>11</v>
      </c>
      <c r="C33" s="16">
        <v>36718</v>
      </c>
      <c r="D33" s="1" t="s">
        <v>74</v>
      </c>
      <c r="E33" s="15">
        <v>20160780759</v>
      </c>
      <c r="F33" s="22">
        <v>102</v>
      </c>
      <c r="G33" s="22">
        <v>93</v>
      </c>
      <c r="H33" s="22">
        <v>82</v>
      </c>
      <c r="I33" s="22">
        <v>60</v>
      </c>
      <c r="J33" s="22">
        <v>59</v>
      </c>
      <c r="K33" s="22">
        <v>75</v>
      </c>
      <c r="L33" s="26">
        <v>471</v>
      </c>
      <c r="M33" s="26" t="s">
        <v>94</v>
      </c>
      <c r="N33" s="26">
        <f t="shared" si="1"/>
        <v>75.36</v>
      </c>
    </row>
    <row r="34" spans="1:14" ht="20.100000000000001" customHeight="1">
      <c r="A34" s="1">
        <v>23</v>
      </c>
      <c r="B34" s="12" t="s">
        <v>8</v>
      </c>
      <c r="C34" s="16">
        <v>36422</v>
      </c>
      <c r="D34" s="1" t="s">
        <v>73</v>
      </c>
      <c r="E34" s="15">
        <v>20160784991</v>
      </c>
      <c r="F34" s="22">
        <v>100</v>
      </c>
      <c r="G34" s="22">
        <v>68</v>
      </c>
      <c r="H34" s="22">
        <v>74</v>
      </c>
      <c r="I34" s="22">
        <v>72</v>
      </c>
      <c r="J34" s="22">
        <v>73</v>
      </c>
      <c r="K34" s="22">
        <v>82</v>
      </c>
      <c r="L34" s="26">
        <v>469</v>
      </c>
      <c r="M34" s="26" t="s">
        <v>94</v>
      </c>
      <c r="N34" s="26">
        <f t="shared" si="1"/>
        <v>75.040000000000006</v>
      </c>
    </row>
    <row r="35" spans="1:14" ht="20.100000000000001" customHeight="1">
      <c r="A35" s="1">
        <v>24</v>
      </c>
      <c r="B35" s="13" t="s">
        <v>53</v>
      </c>
      <c r="C35" s="16">
        <v>36465</v>
      </c>
      <c r="D35" s="1" t="s">
        <v>73</v>
      </c>
      <c r="E35" s="15">
        <v>20160780865</v>
      </c>
      <c r="F35" s="22">
        <v>94</v>
      </c>
      <c r="G35" s="22">
        <v>78</v>
      </c>
      <c r="H35" s="22">
        <v>82</v>
      </c>
      <c r="I35" s="22">
        <v>70</v>
      </c>
      <c r="J35" s="22">
        <v>43</v>
      </c>
      <c r="K35" s="22">
        <v>96</v>
      </c>
      <c r="L35" s="26">
        <v>463</v>
      </c>
      <c r="M35" s="26" t="s">
        <v>94</v>
      </c>
      <c r="N35" s="26">
        <f t="shared" si="1"/>
        <v>74.08</v>
      </c>
    </row>
    <row r="36" spans="1:14" ht="20.100000000000001" customHeight="1">
      <c r="A36" s="1">
        <v>25</v>
      </c>
      <c r="B36" s="13" t="s">
        <v>29</v>
      </c>
      <c r="C36" s="16">
        <v>36478</v>
      </c>
      <c r="D36" s="1" t="s">
        <v>73</v>
      </c>
      <c r="E36" s="15">
        <v>20160785040</v>
      </c>
      <c r="F36" s="22">
        <v>108</v>
      </c>
      <c r="G36" s="22">
        <v>88</v>
      </c>
      <c r="H36" s="22">
        <v>55</v>
      </c>
      <c r="I36" s="22">
        <v>66</v>
      </c>
      <c r="J36" s="22">
        <v>66</v>
      </c>
      <c r="K36" s="22">
        <v>78</v>
      </c>
      <c r="L36" s="26">
        <v>461</v>
      </c>
      <c r="M36" s="26" t="s">
        <v>94</v>
      </c>
      <c r="N36" s="26">
        <f t="shared" si="1"/>
        <v>73.760000000000005</v>
      </c>
    </row>
    <row r="37" spans="1:14" ht="20.100000000000001" customHeight="1">
      <c r="A37" s="1">
        <v>26</v>
      </c>
      <c r="B37" s="12" t="s">
        <v>14</v>
      </c>
      <c r="C37" s="16">
        <v>36654</v>
      </c>
      <c r="D37" s="1" t="s">
        <v>74</v>
      </c>
      <c r="E37" s="15">
        <v>20160785011</v>
      </c>
      <c r="F37" s="22">
        <v>94</v>
      </c>
      <c r="G37" s="22">
        <v>78</v>
      </c>
      <c r="H37" s="22">
        <v>74</v>
      </c>
      <c r="I37" s="22">
        <v>75</v>
      </c>
      <c r="J37" s="22">
        <v>44</v>
      </c>
      <c r="K37" s="22">
        <v>94</v>
      </c>
      <c r="L37" s="26">
        <v>459</v>
      </c>
      <c r="M37" s="26" t="s">
        <v>94</v>
      </c>
      <c r="N37" s="26">
        <f t="shared" si="1"/>
        <v>73.44</v>
      </c>
    </row>
    <row r="38" spans="1:14" ht="20.100000000000001" customHeight="1">
      <c r="A38" s="1">
        <v>27</v>
      </c>
      <c r="B38" s="13" t="s">
        <v>55</v>
      </c>
      <c r="C38" s="16">
        <v>36725</v>
      </c>
      <c r="D38" s="1" t="s">
        <v>73</v>
      </c>
      <c r="E38" s="15">
        <v>20160785103</v>
      </c>
      <c r="F38" s="22">
        <v>113</v>
      </c>
      <c r="G38" s="22">
        <v>57</v>
      </c>
      <c r="H38" s="22">
        <v>74</v>
      </c>
      <c r="I38" s="22">
        <v>64</v>
      </c>
      <c r="J38" s="22">
        <v>72</v>
      </c>
      <c r="K38" s="22">
        <v>76</v>
      </c>
      <c r="L38" s="26">
        <v>456</v>
      </c>
      <c r="M38" s="26" t="s">
        <v>94</v>
      </c>
      <c r="N38" s="26">
        <f t="shared" si="1"/>
        <v>72.959999999999994</v>
      </c>
    </row>
    <row r="39" spans="1:14" ht="20.100000000000001" customHeight="1">
      <c r="A39" s="1">
        <v>28</v>
      </c>
      <c r="B39" s="13" t="s">
        <v>10</v>
      </c>
      <c r="C39" s="16">
        <v>36501</v>
      </c>
      <c r="D39" s="1" t="s">
        <v>74</v>
      </c>
      <c r="E39" s="15">
        <v>20160784999</v>
      </c>
      <c r="F39" s="22">
        <v>108</v>
      </c>
      <c r="G39" s="22">
        <v>63</v>
      </c>
      <c r="H39" s="22">
        <v>78</v>
      </c>
      <c r="I39" s="22">
        <v>71</v>
      </c>
      <c r="J39" s="22">
        <v>50</v>
      </c>
      <c r="K39" s="22">
        <v>82</v>
      </c>
      <c r="L39" s="26">
        <v>452</v>
      </c>
      <c r="M39" s="26" t="s">
        <v>94</v>
      </c>
      <c r="N39" s="26">
        <f t="shared" si="1"/>
        <v>72.319999999999993</v>
      </c>
    </row>
    <row r="40" spans="1:14" ht="20.100000000000001" customHeight="1">
      <c r="A40" s="1">
        <v>29</v>
      </c>
      <c r="B40" s="13" t="s">
        <v>37</v>
      </c>
      <c r="C40" s="16">
        <v>36583</v>
      </c>
      <c r="D40" s="1" t="s">
        <v>74</v>
      </c>
      <c r="E40" s="15">
        <v>20160780827</v>
      </c>
      <c r="F40" s="22">
        <v>101</v>
      </c>
      <c r="G40" s="22">
        <v>95</v>
      </c>
      <c r="H40" s="22">
        <v>76</v>
      </c>
      <c r="I40" s="22">
        <v>62</v>
      </c>
      <c r="J40" s="22">
        <v>59</v>
      </c>
      <c r="K40" s="22">
        <v>59</v>
      </c>
      <c r="L40" s="26">
        <v>452</v>
      </c>
      <c r="M40" s="26" t="s">
        <v>94</v>
      </c>
      <c r="N40" s="26">
        <f t="shared" si="1"/>
        <v>72.319999999999993</v>
      </c>
    </row>
    <row r="41" spans="1:14" ht="20.100000000000001" customHeight="1">
      <c r="A41" s="1">
        <v>30</v>
      </c>
      <c r="B41" s="12" t="s">
        <v>45</v>
      </c>
      <c r="C41" s="16">
        <v>36431</v>
      </c>
      <c r="D41" s="1" t="s">
        <v>74</v>
      </c>
      <c r="E41" s="15">
        <v>20160780846</v>
      </c>
      <c r="F41" s="22">
        <v>91</v>
      </c>
      <c r="G41" s="22">
        <v>66</v>
      </c>
      <c r="H41" s="22">
        <v>77</v>
      </c>
      <c r="I41" s="22">
        <v>65</v>
      </c>
      <c r="J41" s="22">
        <v>60</v>
      </c>
      <c r="K41" s="22">
        <v>93</v>
      </c>
      <c r="L41" s="26">
        <v>452</v>
      </c>
      <c r="M41" s="26" t="s">
        <v>94</v>
      </c>
      <c r="N41" s="26">
        <f t="shared" si="1"/>
        <v>72.319999999999993</v>
      </c>
    </row>
    <row r="42" spans="1:14" ht="20.100000000000001" customHeight="1">
      <c r="A42" s="1">
        <v>31</v>
      </c>
      <c r="B42" s="14" t="s">
        <v>23</v>
      </c>
      <c r="C42" s="16">
        <v>36454</v>
      </c>
      <c r="D42" s="1" t="s">
        <v>73</v>
      </c>
      <c r="E42" s="15">
        <v>20160780781</v>
      </c>
      <c r="F42" s="22">
        <v>89</v>
      </c>
      <c r="G42" s="22">
        <v>94</v>
      </c>
      <c r="H42" s="22">
        <v>87</v>
      </c>
      <c r="I42" s="22">
        <v>63</v>
      </c>
      <c r="J42" s="22">
        <v>47</v>
      </c>
      <c r="K42" s="22">
        <v>67</v>
      </c>
      <c r="L42" s="26">
        <v>447</v>
      </c>
      <c r="M42" s="26" t="s">
        <v>94</v>
      </c>
      <c r="N42" s="26">
        <f t="shared" si="1"/>
        <v>71.52</v>
      </c>
    </row>
    <row r="43" spans="1:14" ht="20.100000000000001" customHeight="1">
      <c r="A43" s="1">
        <v>32</v>
      </c>
      <c r="B43" s="13" t="s">
        <v>34</v>
      </c>
      <c r="C43" s="16">
        <v>36583</v>
      </c>
      <c r="D43" s="1" t="s">
        <v>73</v>
      </c>
      <c r="E43" s="15">
        <v>20160785056</v>
      </c>
      <c r="F43" s="22">
        <v>96</v>
      </c>
      <c r="G43" s="22">
        <v>86</v>
      </c>
      <c r="H43" s="22">
        <v>46</v>
      </c>
      <c r="I43" s="22">
        <v>71</v>
      </c>
      <c r="J43" s="22">
        <v>70</v>
      </c>
      <c r="K43" s="22">
        <v>77</v>
      </c>
      <c r="L43" s="26">
        <v>446</v>
      </c>
      <c r="M43" s="26" t="s">
        <v>94</v>
      </c>
      <c r="N43" s="26">
        <f t="shared" si="1"/>
        <v>71.36</v>
      </c>
    </row>
    <row r="44" spans="1:14" ht="20.100000000000001" customHeight="1">
      <c r="A44" s="1">
        <v>33</v>
      </c>
      <c r="B44" s="13" t="s">
        <v>12</v>
      </c>
      <c r="C44" s="10">
        <v>36637</v>
      </c>
      <c r="D44" s="1" t="s">
        <v>74</v>
      </c>
      <c r="E44" s="15">
        <v>20160780760</v>
      </c>
      <c r="F44" s="22">
        <v>108</v>
      </c>
      <c r="G44" s="22">
        <v>78</v>
      </c>
      <c r="H44" s="22">
        <v>62</v>
      </c>
      <c r="I44" s="22">
        <v>61</v>
      </c>
      <c r="J44" s="22">
        <v>69</v>
      </c>
      <c r="K44" s="22">
        <v>66</v>
      </c>
      <c r="L44" s="26">
        <v>444</v>
      </c>
      <c r="M44" s="26" t="s">
        <v>94</v>
      </c>
      <c r="N44" s="26">
        <f t="shared" si="1"/>
        <v>71.040000000000006</v>
      </c>
    </row>
    <row r="45" spans="1:14" ht="20.100000000000001" customHeight="1">
      <c r="A45" s="1">
        <v>34</v>
      </c>
      <c r="B45" s="12" t="s">
        <v>4</v>
      </c>
      <c r="C45" s="16">
        <v>36334</v>
      </c>
      <c r="D45" s="1" t="s">
        <v>74</v>
      </c>
      <c r="E45" s="15">
        <v>20160780726</v>
      </c>
      <c r="F45" s="22">
        <v>105</v>
      </c>
      <c r="G45" s="22">
        <v>83</v>
      </c>
      <c r="H45" s="22">
        <v>76</v>
      </c>
      <c r="I45" s="22">
        <v>49</v>
      </c>
      <c r="J45" s="22">
        <v>57</v>
      </c>
      <c r="K45" s="22">
        <v>68</v>
      </c>
      <c r="L45" s="26">
        <v>438</v>
      </c>
      <c r="M45" s="26" t="s">
        <v>94</v>
      </c>
      <c r="N45" s="26">
        <f t="shared" si="1"/>
        <v>70.08</v>
      </c>
    </row>
    <row r="46" spans="1:14" ht="20.100000000000001" customHeight="1">
      <c r="A46" s="1">
        <v>35</v>
      </c>
      <c r="B46" s="12" t="s">
        <v>77</v>
      </c>
      <c r="C46" s="16">
        <v>36608</v>
      </c>
      <c r="D46" s="1" t="s">
        <v>73</v>
      </c>
      <c r="E46" s="15">
        <v>20160784997</v>
      </c>
      <c r="F46" s="22">
        <v>111</v>
      </c>
      <c r="G46" s="22">
        <v>82</v>
      </c>
      <c r="H46" s="22">
        <v>80</v>
      </c>
      <c r="I46" s="22">
        <v>46</v>
      </c>
      <c r="J46" s="22">
        <v>48</v>
      </c>
      <c r="K46" s="22">
        <v>69</v>
      </c>
      <c r="L46" s="26">
        <v>436</v>
      </c>
      <c r="M46" s="26" t="s">
        <v>89</v>
      </c>
      <c r="N46" s="26">
        <f t="shared" si="1"/>
        <v>69.760000000000005</v>
      </c>
    </row>
    <row r="47" spans="1:14" ht="20.100000000000001" customHeight="1">
      <c r="A47" s="1">
        <v>36</v>
      </c>
      <c r="B47" s="13" t="s">
        <v>3</v>
      </c>
      <c r="C47" s="16">
        <v>36526</v>
      </c>
      <c r="D47" s="1" t="s">
        <v>73</v>
      </c>
      <c r="E47" s="15">
        <v>20160780721</v>
      </c>
      <c r="F47" s="22">
        <v>95</v>
      </c>
      <c r="G47" s="22">
        <v>71</v>
      </c>
      <c r="H47" s="22">
        <v>47</v>
      </c>
      <c r="I47" s="22">
        <v>75</v>
      </c>
      <c r="J47" s="22">
        <v>56</v>
      </c>
      <c r="K47" s="22">
        <v>91</v>
      </c>
      <c r="L47" s="26">
        <v>435</v>
      </c>
      <c r="M47" s="26" t="s">
        <v>89</v>
      </c>
      <c r="N47" s="26">
        <f t="shared" si="1"/>
        <v>69.599999999999994</v>
      </c>
    </row>
    <row r="48" spans="1:14" ht="20.100000000000001" customHeight="1">
      <c r="A48" s="1">
        <v>37</v>
      </c>
      <c r="B48" s="13" t="s">
        <v>43</v>
      </c>
      <c r="C48" s="16">
        <v>36641</v>
      </c>
      <c r="D48" s="1" t="s">
        <v>74</v>
      </c>
      <c r="E48" s="15">
        <v>20160785081</v>
      </c>
      <c r="F48" s="22">
        <v>99</v>
      </c>
      <c r="G48" s="22">
        <v>68</v>
      </c>
      <c r="H48" s="22">
        <v>74</v>
      </c>
      <c r="I48" s="22">
        <v>54</v>
      </c>
      <c r="J48" s="22">
        <v>65</v>
      </c>
      <c r="K48" s="22">
        <v>74</v>
      </c>
      <c r="L48" s="26">
        <v>434</v>
      </c>
      <c r="M48" s="26" t="s">
        <v>89</v>
      </c>
      <c r="N48" s="26">
        <f t="shared" si="1"/>
        <v>69.44</v>
      </c>
    </row>
    <row r="49" spans="1:14" ht="20.100000000000001" customHeight="1">
      <c r="A49" s="1">
        <v>38</v>
      </c>
      <c r="B49" s="12" t="s">
        <v>21</v>
      </c>
      <c r="C49" s="16">
        <v>36423</v>
      </c>
      <c r="D49" s="1" t="s">
        <v>74</v>
      </c>
      <c r="E49" s="15">
        <v>20160785024</v>
      </c>
      <c r="F49" s="22">
        <v>110</v>
      </c>
      <c r="G49" s="22">
        <v>68</v>
      </c>
      <c r="H49" s="22">
        <v>60</v>
      </c>
      <c r="I49" s="22">
        <v>54</v>
      </c>
      <c r="J49" s="22">
        <v>66</v>
      </c>
      <c r="K49" s="22">
        <v>73</v>
      </c>
      <c r="L49" s="26">
        <v>431</v>
      </c>
      <c r="M49" s="26" t="s">
        <v>97</v>
      </c>
      <c r="N49" s="26">
        <f t="shared" si="1"/>
        <v>68.959999999999994</v>
      </c>
    </row>
    <row r="50" spans="1:14" ht="20.100000000000001" customHeight="1">
      <c r="A50" s="1">
        <v>39</v>
      </c>
      <c r="B50" s="12" t="s">
        <v>58</v>
      </c>
      <c r="C50" s="16">
        <v>36365</v>
      </c>
      <c r="D50" s="1" t="s">
        <v>73</v>
      </c>
      <c r="E50" s="15">
        <v>20160780873</v>
      </c>
      <c r="F50" s="22">
        <v>96</v>
      </c>
      <c r="G50" s="22">
        <v>63</v>
      </c>
      <c r="H50" s="22">
        <v>76</v>
      </c>
      <c r="I50" s="22">
        <v>58</v>
      </c>
      <c r="J50" s="22">
        <v>56</v>
      </c>
      <c r="K50" s="22">
        <v>82</v>
      </c>
      <c r="L50" s="26">
        <v>431</v>
      </c>
      <c r="M50" s="26" t="s">
        <v>89</v>
      </c>
      <c r="N50" s="26">
        <f t="shared" si="1"/>
        <v>68.959999999999994</v>
      </c>
    </row>
    <row r="51" spans="1:14" ht="20.100000000000001" customHeight="1">
      <c r="A51" s="1">
        <v>40</v>
      </c>
      <c r="B51" s="13" t="s">
        <v>24</v>
      </c>
      <c r="C51" s="16">
        <v>36671</v>
      </c>
      <c r="D51" s="1" t="s">
        <v>73</v>
      </c>
      <c r="E51" s="15">
        <v>20160785028</v>
      </c>
      <c r="F51" s="22">
        <v>111</v>
      </c>
      <c r="G51" s="22">
        <v>73</v>
      </c>
      <c r="H51" s="22">
        <v>57</v>
      </c>
      <c r="I51" s="22">
        <v>63</v>
      </c>
      <c r="J51" s="22">
        <v>66</v>
      </c>
      <c r="K51" s="22">
        <v>54</v>
      </c>
      <c r="L51" s="26">
        <v>424</v>
      </c>
      <c r="M51" s="26" t="s">
        <v>89</v>
      </c>
      <c r="N51" s="26">
        <f t="shared" si="1"/>
        <v>67.84</v>
      </c>
    </row>
    <row r="52" spans="1:14" ht="20.100000000000001" customHeight="1">
      <c r="A52" s="1">
        <v>41</v>
      </c>
      <c r="B52" s="12" t="s">
        <v>80</v>
      </c>
      <c r="C52" s="16">
        <v>36712</v>
      </c>
      <c r="D52" s="1" t="s">
        <v>74</v>
      </c>
      <c r="E52" s="15">
        <v>20160785057</v>
      </c>
      <c r="F52" s="22">
        <v>100</v>
      </c>
      <c r="G52" s="22">
        <v>82</v>
      </c>
      <c r="H52" s="22">
        <v>59</v>
      </c>
      <c r="I52" s="22">
        <v>58</v>
      </c>
      <c r="J52" s="22">
        <v>63</v>
      </c>
      <c r="K52" s="22">
        <v>61</v>
      </c>
      <c r="L52" s="26">
        <v>423</v>
      </c>
      <c r="M52" s="26" t="s">
        <v>89</v>
      </c>
      <c r="N52" s="26">
        <f t="shared" si="1"/>
        <v>67.680000000000007</v>
      </c>
    </row>
    <row r="53" spans="1:14" ht="20.100000000000001" customHeight="1">
      <c r="A53" s="1">
        <v>42</v>
      </c>
      <c r="B53" s="12" t="s">
        <v>17</v>
      </c>
      <c r="C53" s="16">
        <v>36569</v>
      </c>
      <c r="D53" s="1" t="s">
        <v>74</v>
      </c>
      <c r="E53" s="15">
        <v>20160780768</v>
      </c>
      <c r="F53" s="22">
        <v>84</v>
      </c>
      <c r="G53" s="22">
        <v>85</v>
      </c>
      <c r="H53" s="22">
        <v>85</v>
      </c>
      <c r="I53" s="22">
        <v>65</v>
      </c>
      <c r="J53" s="22">
        <v>53</v>
      </c>
      <c r="K53" s="22">
        <v>48</v>
      </c>
      <c r="L53" s="26">
        <v>420</v>
      </c>
      <c r="M53" s="26" t="s">
        <v>89</v>
      </c>
      <c r="N53" s="26">
        <f t="shared" si="1"/>
        <v>67.2</v>
      </c>
    </row>
    <row r="54" spans="1:14" ht="20.100000000000001" customHeight="1">
      <c r="A54" s="1">
        <v>43</v>
      </c>
      <c r="B54" s="12" t="s">
        <v>70</v>
      </c>
      <c r="C54" s="16">
        <v>36543</v>
      </c>
      <c r="D54" s="1" t="s">
        <v>74</v>
      </c>
      <c r="E54" s="15">
        <v>20160780731</v>
      </c>
      <c r="F54" s="22">
        <v>102</v>
      </c>
      <c r="G54" s="22">
        <v>84</v>
      </c>
      <c r="H54" s="22">
        <v>70</v>
      </c>
      <c r="I54" s="22">
        <v>48</v>
      </c>
      <c r="J54" s="22">
        <v>48</v>
      </c>
      <c r="K54" s="22">
        <v>62</v>
      </c>
      <c r="L54" s="26">
        <v>414</v>
      </c>
      <c r="M54" s="26" t="s">
        <v>89</v>
      </c>
      <c r="N54" s="26">
        <f t="shared" si="1"/>
        <v>66.239999999999995</v>
      </c>
    </row>
    <row r="55" spans="1:14" ht="20.100000000000001" customHeight="1">
      <c r="A55" s="1">
        <v>44</v>
      </c>
      <c r="B55" s="13" t="s">
        <v>52</v>
      </c>
      <c r="C55" s="16">
        <v>36533</v>
      </c>
      <c r="D55" s="1" t="s">
        <v>73</v>
      </c>
      <c r="E55" s="15">
        <v>20160780862</v>
      </c>
      <c r="F55" s="22">
        <v>78</v>
      </c>
      <c r="G55" s="22">
        <v>71</v>
      </c>
      <c r="H55" s="22">
        <v>84</v>
      </c>
      <c r="I55" s="22">
        <v>56</v>
      </c>
      <c r="J55" s="22">
        <v>42</v>
      </c>
      <c r="K55" s="22">
        <v>82</v>
      </c>
      <c r="L55" s="26">
        <v>413</v>
      </c>
      <c r="M55" s="26" t="s">
        <v>89</v>
      </c>
      <c r="N55" s="26">
        <f t="shared" si="1"/>
        <v>66.08</v>
      </c>
    </row>
    <row r="56" spans="1:14" ht="20.100000000000001" customHeight="1">
      <c r="A56" s="1">
        <v>45</v>
      </c>
      <c r="B56" s="12" t="s">
        <v>57</v>
      </c>
      <c r="C56" s="19">
        <v>36626</v>
      </c>
      <c r="D56" s="1" t="s">
        <v>74</v>
      </c>
      <c r="E56" s="15">
        <v>20160780869</v>
      </c>
      <c r="F56" s="22">
        <v>72</v>
      </c>
      <c r="G56" s="22">
        <v>73</v>
      </c>
      <c r="H56" s="22">
        <v>69</v>
      </c>
      <c r="I56" s="22">
        <v>67</v>
      </c>
      <c r="J56" s="22">
        <v>48</v>
      </c>
      <c r="K56" s="22">
        <v>82</v>
      </c>
      <c r="L56" s="26">
        <v>411</v>
      </c>
      <c r="M56" s="26" t="s">
        <v>89</v>
      </c>
      <c r="N56" s="26">
        <f t="shared" si="1"/>
        <v>65.760000000000005</v>
      </c>
    </row>
    <row r="57" spans="1:14" ht="20.100000000000001" customHeight="1">
      <c r="A57" s="1">
        <v>46</v>
      </c>
      <c r="B57" s="12" t="s">
        <v>60</v>
      </c>
      <c r="C57" s="16">
        <v>36559</v>
      </c>
      <c r="D57" s="1" t="s">
        <v>73</v>
      </c>
      <c r="E57" s="15">
        <v>20160780883</v>
      </c>
      <c r="F57" s="22">
        <v>95</v>
      </c>
      <c r="G57" s="22">
        <v>88</v>
      </c>
      <c r="H57" s="22">
        <v>50</v>
      </c>
      <c r="I57" s="22">
        <v>57</v>
      </c>
      <c r="J57" s="22">
        <v>49</v>
      </c>
      <c r="K57" s="22">
        <v>67</v>
      </c>
      <c r="L57" s="26">
        <v>406</v>
      </c>
      <c r="M57" s="26" t="s">
        <v>89</v>
      </c>
      <c r="N57" s="26">
        <f t="shared" si="1"/>
        <v>64.959999999999994</v>
      </c>
    </row>
    <row r="58" spans="1:14" ht="20.100000000000001" customHeight="1">
      <c r="A58" s="1">
        <v>47</v>
      </c>
      <c r="B58" s="12" t="s">
        <v>20</v>
      </c>
      <c r="C58" s="16">
        <v>36416</v>
      </c>
      <c r="D58" s="1" t="s">
        <v>73</v>
      </c>
      <c r="E58" s="15">
        <v>20160785020</v>
      </c>
      <c r="F58" s="22">
        <v>110</v>
      </c>
      <c r="G58" s="22">
        <v>82</v>
      </c>
      <c r="H58" s="22">
        <v>50</v>
      </c>
      <c r="I58" s="22">
        <v>54</v>
      </c>
      <c r="J58" s="22">
        <v>58</v>
      </c>
      <c r="K58" s="22">
        <v>51</v>
      </c>
      <c r="L58" s="26">
        <v>405</v>
      </c>
      <c r="M58" s="26" t="s">
        <v>89</v>
      </c>
      <c r="N58" s="26">
        <f t="shared" si="1"/>
        <v>64.8</v>
      </c>
    </row>
    <row r="59" spans="1:14" ht="20.100000000000001" customHeight="1">
      <c r="A59" s="1">
        <v>48</v>
      </c>
      <c r="B59" s="12" t="s">
        <v>26</v>
      </c>
      <c r="C59" s="16">
        <v>36763</v>
      </c>
      <c r="D59" s="1" t="s">
        <v>74</v>
      </c>
      <c r="E59" s="15">
        <v>20160780789</v>
      </c>
      <c r="F59" s="22">
        <v>90</v>
      </c>
      <c r="G59" s="22">
        <v>88</v>
      </c>
      <c r="H59" s="22">
        <v>68</v>
      </c>
      <c r="I59" s="22">
        <v>49</v>
      </c>
      <c r="J59" s="22">
        <v>46</v>
      </c>
      <c r="K59" s="22">
        <v>64</v>
      </c>
      <c r="L59" s="26">
        <v>405</v>
      </c>
      <c r="M59" s="26" t="s">
        <v>89</v>
      </c>
      <c r="N59" s="26">
        <f t="shared" si="1"/>
        <v>64.8</v>
      </c>
    </row>
    <row r="60" spans="1:14" ht="20.100000000000001" customHeight="1">
      <c r="A60" s="1">
        <v>49</v>
      </c>
      <c r="B60" s="13" t="s">
        <v>64</v>
      </c>
      <c r="C60" s="20">
        <v>36415</v>
      </c>
      <c r="D60" s="1" t="s">
        <v>74</v>
      </c>
      <c r="E60" s="15">
        <v>20160780906</v>
      </c>
      <c r="F60" s="22">
        <v>64</v>
      </c>
      <c r="G60" s="22">
        <v>76</v>
      </c>
      <c r="H60" s="22">
        <v>61</v>
      </c>
      <c r="I60" s="22">
        <v>83</v>
      </c>
      <c r="J60" s="22">
        <v>56</v>
      </c>
      <c r="K60" s="22">
        <v>64</v>
      </c>
      <c r="L60" s="26">
        <v>404</v>
      </c>
      <c r="M60" s="26" t="s">
        <v>89</v>
      </c>
      <c r="N60" s="26">
        <f t="shared" si="1"/>
        <v>64.64</v>
      </c>
    </row>
    <row r="61" spans="1:14" ht="20.100000000000001" customHeight="1">
      <c r="A61" s="1">
        <v>50</v>
      </c>
      <c r="B61" s="13" t="s">
        <v>28</v>
      </c>
      <c r="C61" s="16">
        <v>36440</v>
      </c>
      <c r="D61" s="1" t="s">
        <v>74</v>
      </c>
      <c r="E61" s="15">
        <v>20160785038</v>
      </c>
      <c r="F61" s="22">
        <v>96</v>
      </c>
      <c r="G61" s="22">
        <v>62</v>
      </c>
      <c r="H61" s="22">
        <v>56</v>
      </c>
      <c r="I61" s="22">
        <v>72</v>
      </c>
      <c r="J61" s="22">
        <v>52</v>
      </c>
      <c r="K61" s="22">
        <v>65</v>
      </c>
      <c r="L61" s="26">
        <v>403</v>
      </c>
      <c r="M61" s="26" t="s">
        <v>89</v>
      </c>
      <c r="N61" s="26">
        <f t="shared" si="1"/>
        <v>64.48</v>
      </c>
    </row>
    <row r="62" spans="1:14" ht="20.100000000000001" customHeight="1">
      <c r="A62" s="1">
        <v>51</v>
      </c>
      <c r="B62" s="12" t="s">
        <v>69</v>
      </c>
      <c r="C62" s="18">
        <v>35816</v>
      </c>
      <c r="D62" s="1" t="s">
        <v>73</v>
      </c>
      <c r="E62" s="15">
        <v>20160780863</v>
      </c>
      <c r="F62" s="22">
        <v>91</v>
      </c>
      <c r="G62" s="22">
        <v>59</v>
      </c>
      <c r="H62" s="22">
        <v>70</v>
      </c>
      <c r="I62" s="22">
        <v>58</v>
      </c>
      <c r="J62" s="22">
        <v>39</v>
      </c>
      <c r="K62" s="22">
        <v>85</v>
      </c>
      <c r="L62" s="26">
        <v>402</v>
      </c>
      <c r="M62" s="26" t="s">
        <v>89</v>
      </c>
      <c r="N62" s="26">
        <f t="shared" si="1"/>
        <v>64.319999999999993</v>
      </c>
    </row>
    <row r="63" spans="1:14" ht="20.100000000000001" customHeight="1">
      <c r="A63" s="1">
        <v>52</v>
      </c>
      <c r="B63" s="12" t="s">
        <v>75</v>
      </c>
      <c r="C63" s="16">
        <v>36617</v>
      </c>
      <c r="D63" s="1" t="s">
        <v>73</v>
      </c>
      <c r="E63" s="15">
        <v>20160780715</v>
      </c>
      <c r="F63" s="22">
        <v>91</v>
      </c>
      <c r="G63" s="22">
        <v>71</v>
      </c>
      <c r="H63" s="22">
        <v>76</v>
      </c>
      <c r="I63" s="22">
        <v>53</v>
      </c>
      <c r="J63" s="22">
        <v>39</v>
      </c>
      <c r="K63" s="22">
        <v>70</v>
      </c>
      <c r="L63" s="26">
        <v>400</v>
      </c>
      <c r="M63" s="26" t="s">
        <v>89</v>
      </c>
      <c r="N63" s="26">
        <f t="shared" si="1"/>
        <v>64</v>
      </c>
    </row>
    <row r="64" spans="1:14" ht="20.100000000000001" customHeight="1">
      <c r="A64" s="1">
        <v>53</v>
      </c>
      <c r="B64" s="13" t="s">
        <v>5</v>
      </c>
      <c r="C64" s="16">
        <v>36653</v>
      </c>
      <c r="D64" s="1" t="s">
        <v>73</v>
      </c>
      <c r="E64" s="15">
        <v>20160780729</v>
      </c>
      <c r="F64" s="22">
        <v>102</v>
      </c>
      <c r="G64" s="22">
        <v>87</v>
      </c>
      <c r="H64" s="22">
        <v>49</v>
      </c>
      <c r="I64" s="22">
        <v>46</v>
      </c>
      <c r="J64" s="22">
        <v>50</v>
      </c>
      <c r="K64" s="22">
        <v>52</v>
      </c>
      <c r="L64" s="26">
        <v>386</v>
      </c>
      <c r="M64" s="26" t="s">
        <v>89</v>
      </c>
      <c r="N64" s="26">
        <f t="shared" si="1"/>
        <v>61.76</v>
      </c>
    </row>
    <row r="65" spans="1:14" ht="20.100000000000001" customHeight="1">
      <c r="A65" s="1">
        <v>54</v>
      </c>
      <c r="B65" s="12" t="s">
        <v>44</v>
      </c>
      <c r="C65" s="16">
        <v>36397</v>
      </c>
      <c r="D65" s="1" t="s">
        <v>73</v>
      </c>
      <c r="E65" s="15">
        <v>20160785084</v>
      </c>
      <c r="F65" s="22">
        <v>110</v>
      </c>
      <c r="G65" s="22">
        <v>61</v>
      </c>
      <c r="H65" s="22">
        <v>42</v>
      </c>
      <c r="I65" s="22">
        <v>55</v>
      </c>
      <c r="J65" s="22">
        <v>45</v>
      </c>
      <c r="K65" s="22">
        <v>68</v>
      </c>
      <c r="L65" s="26">
        <v>381</v>
      </c>
      <c r="M65" s="26" t="s">
        <v>89</v>
      </c>
      <c r="N65" s="26">
        <f t="shared" si="1"/>
        <v>60.96</v>
      </c>
    </row>
    <row r="66" spans="1:14" ht="20.100000000000001" customHeight="1">
      <c r="A66" s="1">
        <v>55</v>
      </c>
      <c r="B66" s="12" t="s">
        <v>63</v>
      </c>
      <c r="C66" s="20">
        <v>36633</v>
      </c>
      <c r="D66" s="1" t="s">
        <v>74</v>
      </c>
      <c r="E66" s="15">
        <v>20160780905</v>
      </c>
      <c r="F66" s="22">
        <v>75</v>
      </c>
      <c r="G66" s="22">
        <v>77</v>
      </c>
      <c r="H66" s="22">
        <v>48</v>
      </c>
      <c r="I66" s="22">
        <v>55</v>
      </c>
      <c r="J66" s="22">
        <v>53</v>
      </c>
      <c r="K66" s="22">
        <v>73</v>
      </c>
      <c r="L66" s="26">
        <v>381</v>
      </c>
      <c r="M66" s="26" t="s">
        <v>89</v>
      </c>
      <c r="N66" s="26">
        <f t="shared" si="1"/>
        <v>60.96</v>
      </c>
    </row>
    <row r="67" spans="1:14" ht="20.100000000000001" customHeight="1">
      <c r="A67" s="1">
        <v>56</v>
      </c>
      <c r="B67" s="13" t="s">
        <v>19</v>
      </c>
      <c r="C67" s="16">
        <v>36497</v>
      </c>
      <c r="D67" s="1" t="s">
        <v>74</v>
      </c>
      <c r="E67" s="15">
        <v>20160780778</v>
      </c>
      <c r="F67" s="22">
        <v>54</v>
      </c>
      <c r="G67" s="22">
        <v>82</v>
      </c>
      <c r="H67" s="22">
        <v>59</v>
      </c>
      <c r="I67" s="22">
        <v>54</v>
      </c>
      <c r="J67" s="22">
        <v>52</v>
      </c>
      <c r="K67" s="22">
        <v>77</v>
      </c>
      <c r="L67" s="26">
        <v>378</v>
      </c>
      <c r="M67" s="26" t="s">
        <v>89</v>
      </c>
      <c r="N67" s="26">
        <f t="shared" si="1"/>
        <v>60.48</v>
      </c>
    </row>
    <row r="68" spans="1:14" ht="20.100000000000001" customHeight="1">
      <c r="A68" s="1">
        <v>57</v>
      </c>
      <c r="B68" s="13" t="s">
        <v>18</v>
      </c>
      <c r="C68" s="16">
        <v>36463</v>
      </c>
      <c r="D68" s="1" t="s">
        <v>74</v>
      </c>
      <c r="E68" s="15">
        <v>20160780772</v>
      </c>
      <c r="F68" s="22">
        <v>79</v>
      </c>
      <c r="G68" s="22">
        <v>83</v>
      </c>
      <c r="H68" s="22">
        <v>56</v>
      </c>
      <c r="I68" s="22">
        <v>42</v>
      </c>
      <c r="J68" s="22">
        <v>58</v>
      </c>
      <c r="K68" s="22">
        <v>59</v>
      </c>
      <c r="L68" s="26">
        <v>377</v>
      </c>
      <c r="M68" s="26" t="s">
        <v>89</v>
      </c>
      <c r="N68" s="26">
        <f t="shared" si="1"/>
        <v>60.32</v>
      </c>
    </row>
    <row r="69" spans="1:14" ht="20.100000000000001" customHeight="1">
      <c r="A69" s="1">
        <v>58</v>
      </c>
      <c r="B69" s="13" t="s">
        <v>47</v>
      </c>
      <c r="C69" s="16">
        <v>36569</v>
      </c>
      <c r="D69" s="1" t="s">
        <v>74</v>
      </c>
      <c r="E69" s="15">
        <v>20160785085</v>
      </c>
      <c r="F69" s="22">
        <v>102</v>
      </c>
      <c r="G69" s="22">
        <v>58</v>
      </c>
      <c r="H69" s="22">
        <v>51</v>
      </c>
      <c r="I69" s="22">
        <v>59</v>
      </c>
      <c r="J69" s="22">
        <v>48</v>
      </c>
      <c r="K69" s="22">
        <v>55</v>
      </c>
      <c r="L69" s="26">
        <v>373</v>
      </c>
      <c r="M69" s="26" t="s">
        <v>96</v>
      </c>
      <c r="N69" s="26">
        <f t="shared" si="1"/>
        <v>59.68</v>
      </c>
    </row>
    <row r="70" spans="1:14" ht="20.100000000000001" customHeight="1">
      <c r="A70" s="1">
        <v>59</v>
      </c>
      <c r="B70" s="13" t="s">
        <v>56</v>
      </c>
      <c r="C70" s="16">
        <v>36490</v>
      </c>
      <c r="D70" s="1" t="s">
        <v>74</v>
      </c>
      <c r="E70" s="15">
        <v>20160780868</v>
      </c>
      <c r="F70" s="22">
        <v>75</v>
      </c>
      <c r="G70" s="22">
        <v>50</v>
      </c>
      <c r="H70" s="22">
        <v>62</v>
      </c>
      <c r="I70" s="22">
        <v>65</v>
      </c>
      <c r="J70" s="22">
        <v>51</v>
      </c>
      <c r="K70" s="22">
        <v>67</v>
      </c>
      <c r="L70" s="26">
        <v>370</v>
      </c>
      <c r="M70" s="26" t="s">
        <v>96</v>
      </c>
      <c r="N70" s="26">
        <f t="shared" si="1"/>
        <v>59.2</v>
      </c>
    </row>
    <row r="71" spans="1:14" ht="20.100000000000001" customHeight="1">
      <c r="A71" s="1">
        <v>60</v>
      </c>
      <c r="B71" s="13" t="s">
        <v>71</v>
      </c>
      <c r="C71" s="16">
        <v>36526</v>
      </c>
      <c r="D71" s="1" t="s">
        <v>74</v>
      </c>
      <c r="E71" s="15">
        <v>20160780730</v>
      </c>
      <c r="F71" s="22">
        <v>98</v>
      </c>
      <c r="G71" s="22">
        <v>66</v>
      </c>
      <c r="H71" s="22">
        <v>48</v>
      </c>
      <c r="I71" s="22">
        <v>46</v>
      </c>
      <c r="J71" s="22">
        <v>43</v>
      </c>
      <c r="K71" s="22">
        <v>68</v>
      </c>
      <c r="L71" s="26">
        <v>369</v>
      </c>
      <c r="M71" s="26" t="s">
        <v>96</v>
      </c>
      <c r="N71" s="26">
        <f t="shared" si="1"/>
        <v>59.04</v>
      </c>
    </row>
    <row r="72" spans="1:14" ht="20.100000000000001" customHeight="1">
      <c r="A72" s="1">
        <v>61</v>
      </c>
      <c r="B72" s="13" t="s">
        <v>31</v>
      </c>
      <c r="C72" s="11">
        <v>36410</v>
      </c>
      <c r="D72" s="1" t="s">
        <v>74</v>
      </c>
      <c r="E72" s="15">
        <v>20160780810</v>
      </c>
      <c r="F72" s="22">
        <v>92</v>
      </c>
      <c r="G72" s="22">
        <v>80</v>
      </c>
      <c r="H72" s="22">
        <v>45</v>
      </c>
      <c r="I72" s="22">
        <v>42</v>
      </c>
      <c r="J72" s="22">
        <v>40</v>
      </c>
      <c r="K72" s="22">
        <v>65</v>
      </c>
      <c r="L72" s="26">
        <v>364</v>
      </c>
      <c r="M72" s="26" t="s">
        <v>96</v>
      </c>
      <c r="N72" s="26">
        <f t="shared" si="1"/>
        <v>58.24</v>
      </c>
    </row>
    <row r="73" spans="1:14" ht="20.100000000000001" customHeight="1">
      <c r="A73" s="1">
        <v>62</v>
      </c>
      <c r="B73" s="13" t="s">
        <v>35</v>
      </c>
      <c r="C73" s="16">
        <v>36593</v>
      </c>
      <c r="D73" s="1" t="s">
        <v>73</v>
      </c>
      <c r="E73" s="15">
        <v>20160780824</v>
      </c>
      <c r="F73" s="22">
        <v>75</v>
      </c>
      <c r="G73" s="22">
        <v>88</v>
      </c>
      <c r="H73" s="22">
        <v>51</v>
      </c>
      <c r="I73" s="22">
        <v>45</v>
      </c>
      <c r="J73" s="22">
        <v>50</v>
      </c>
      <c r="K73" s="22">
        <v>52</v>
      </c>
      <c r="L73" s="26">
        <v>361</v>
      </c>
      <c r="M73" s="26" t="s">
        <v>96</v>
      </c>
      <c r="N73" s="26">
        <f t="shared" si="1"/>
        <v>57.76</v>
      </c>
    </row>
    <row r="74" spans="1:14" ht="20.100000000000001" customHeight="1">
      <c r="A74" s="1">
        <v>63</v>
      </c>
      <c r="B74" s="12" t="s">
        <v>41</v>
      </c>
      <c r="C74" s="16">
        <v>36489</v>
      </c>
      <c r="D74" s="1" t="s">
        <v>73</v>
      </c>
      <c r="E74" s="15">
        <v>20160780838</v>
      </c>
      <c r="F74" s="22">
        <v>75</v>
      </c>
      <c r="G74" s="22">
        <v>54</v>
      </c>
      <c r="H74" s="22">
        <v>47</v>
      </c>
      <c r="I74" s="22">
        <v>52</v>
      </c>
      <c r="J74" s="22">
        <v>46</v>
      </c>
      <c r="K74" s="22">
        <v>87</v>
      </c>
      <c r="L74" s="26">
        <v>361</v>
      </c>
      <c r="M74" s="26" t="s">
        <v>96</v>
      </c>
      <c r="N74" s="26">
        <f t="shared" si="1"/>
        <v>57.76</v>
      </c>
    </row>
    <row r="75" spans="1:14" ht="20.100000000000001" customHeight="1">
      <c r="A75" s="1">
        <v>64</v>
      </c>
      <c r="B75" s="12" t="s">
        <v>48</v>
      </c>
      <c r="C75" s="16">
        <v>36546</v>
      </c>
      <c r="D75" s="1" t="s">
        <v>73</v>
      </c>
      <c r="E75" s="15">
        <v>20160785088</v>
      </c>
      <c r="F75" s="22">
        <v>98</v>
      </c>
      <c r="G75" s="22">
        <v>52</v>
      </c>
      <c r="H75" s="22">
        <v>46</v>
      </c>
      <c r="I75" s="22">
        <v>52</v>
      </c>
      <c r="J75" s="22">
        <v>52</v>
      </c>
      <c r="K75" s="22">
        <v>59</v>
      </c>
      <c r="L75" s="26">
        <v>359</v>
      </c>
      <c r="M75" s="26" t="s">
        <v>96</v>
      </c>
      <c r="N75" s="26">
        <f t="shared" si="1"/>
        <v>57.44</v>
      </c>
    </row>
    <row r="76" spans="1:14" ht="20.100000000000001" customHeight="1">
      <c r="A76" s="1">
        <v>65</v>
      </c>
      <c r="B76" s="13" t="s">
        <v>9</v>
      </c>
      <c r="C76" s="16">
        <v>36455</v>
      </c>
      <c r="D76" s="1" t="s">
        <v>74</v>
      </c>
      <c r="E76" s="15">
        <v>20160780746</v>
      </c>
      <c r="F76" s="22">
        <v>85</v>
      </c>
      <c r="G76" s="22">
        <v>69</v>
      </c>
      <c r="H76" s="22">
        <v>50</v>
      </c>
      <c r="I76" s="22">
        <v>42</v>
      </c>
      <c r="J76" s="22">
        <v>40</v>
      </c>
      <c r="K76" s="22">
        <v>65</v>
      </c>
      <c r="L76" s="26">
        <v>351</v>
      </c>
      <c r="M76" s="26" t="s">
        <v>96</v>
      </c>
      <c r="N76" s="26">
        <f t="shared" si="1"/>
        <v>56.16</v>
      </c>
    </row>
    <row r="77" spans="1:14" ht="20.100000000000001" customHeight="1">
      <c r="A77" s="1">
        <v>66</v>
      </c>
      <c r="B77" s="13" t="s">
        <v>36</v>
      </c>
      <c r="C77" s="16">
        <v>36422</v>
      </c>
      <c r="D77" s="1" t="s">
        <v>73</v>
      </c>
      <c r="E77" s="15">
        <v>20160780825</v>
      </c>
      <c r="F77" s="22">
        <v>82</v>
      </c>
      <c r="G77" s="22">
        <v>73</v>
      </c>
      <c r="H77" s="22">
        <v>52</v>
      </c>
      <c r="I77" s="22">
        <v>42</v>
      </c>
      <c r="J77" s="22">
        <v>39</v>
      </c>
      <c r="K77" s="22">
        <v>50</v>
      </c>
      <c r="L77" s="26">
        <v>338</v>
      </c>
      <c r="M77" s="26" t="s">
        <v>96</v>
      </c>
      <c r="N77" s="26">
        <f t="shared" ref="N77:N82" si="2">100*L77/625</f>
        <v>54.08</v>
      </c>
    </row>
    <row r="78" spans="1:14" ht="20.100000000000001" customHeight="1">
      <c r="A78" s="1">
        <v>67</v>
      </c>
      <c r="B78" s="13" t="s">
        <v>30</v>
      </c>
      <c r="C78" s="10">
        <v>36570</v>
      </c>
      <c r="D78" s="1" t="s">
        <v>73</v>
      </c>
      <c r="E78" s="15">
        <v>20160780805</v>
      </c>
      <c r="F78" s="22">
        <v>61</v>
      </c>
      <c r="G78" s="22">
        <v>86</v>
      </c>
      <c r="H78" s="22">
        <v>49</v>
      </c>
      <c r="I78" s="22">
        <v>46</v>
      </c>
      <c r="J78" s="22">
        <v>39</v>
      </c>
      <c r="K78" s="22">
        <v>56</v>
      </c>
      <c r="L78" s="26">
        <v>337</v>
      </c>
      <c r="M78" s="26" t="s">
        <v>96</v>
      </c>
      <c r="N78" s="26">
        <f t="shared" si="2"/>
        <v>53.92</v>
      </c>
    </row>
    <row r="79" spans="1:14" ht="20.100000000000001" customHeight="1">
      <c r="A79" s="1">
        <v>68</v>
      </c>
      <c r="B79" s="13" t="s">
        <v>40</v>
      </c>
      <c r="C79" s="16">
        <v>36597</v>
      </c>
      <c r="D79" s="1" t="s">
        <v>73</v>
      </c>
      <c r="E79" s="15">
        <v>20160780831</v>
      </c>
      <c r="F79" s="22">
        <v>64</v>
      </c>
      <c r="G79" s="22">
        <v>53</v>
      </c>
      <c r="H79" s="22">
        <v>53</v>
      </c>
      <c r="I79" s="22">
        <v>60</v>
      </c>
      <c r="J79" s="22">
        <v>44</v>
      </c>
      <c r="K79" s="22">
        <v>46</v>
      </c>
      <c r="L79" s="26">
        <v>320</v>
      </c>
      <c r="M79" s="26" t="s">
        <v>96</v>
      </c>
      <c r="N79" s="26">
        <f t="shared" si="2"/>
        <v>51.2</v>
      </c>
    </row>
    <row r="80" spans="1:14" ht="20.100000000000001" customHeight="1">
      <c r="A80" s="1">
        <v>69</v>
      </c>
      <c r="B80" s="12" t="s">
        <v>67</v>
      </c>
      <c r="C80" s="16">
        <v>36179</v>
      </c>
      <c r="D80" s="1" t="s">
        <v>73</v>
      </c>
      <c r="E80" s="15">
        <v>20160784971</v>
      </c>
      <c r="F80" s="22">
        <v>70</v>
      </c>
      <c r="G80" s="22">
        <v>71</v>
      </c>
      <c r="H80" s="22">
        <v>38</v>
      </c>
      <c r="I80" s="22">
        <v>41</v>
      </c>
      <c r="J80" s="22">
        <v>39</v>
      </c>
      <c r="K80" s="22">
        <v>49</v>
      </c>
      <c r="L80" s="26">
        <v>308</v>
      </c>
      <c r="M80" s="26" t="s">
        <v>91</v>
      </c>
      <c r="N80" s="26">
        <f t="shared" si="2"/>
        <v>49.28</v>
      </c>
    </row>
    <row r="81" spans="1:14" ht="20.100000000000001" customHeight="1">
      <c r="A81" s="1">
        <v>70</v>
      </c>
      <c r="B81" s="13" t="s">
        <v>2</v>
      </c>
      <c r="C81" s="16">
        <v>36729</v>
      </c>
      <c r="D81" s="1" t="s">
        <v>74</v>
      </c>
      <c r="E81" s="15">
        <v>20160784974</v>
      </c>
      <c r="F81" s="22">
        <v>90</v>
      </c>
      <c r="G81" s="22">
        <v>51</v>
      </c>
      <c r="H81" s="22">
        <v>46</v>
      </c>
      <c r="I81" s="27">
        <v>42</v>
      </c>
      <c r="J81" s="27">
        <v>34</v>
      </c>
      <c r="K81" s="27">
        <v>33</v>
      </c>
      <c r="L81" s="28">
        <v>296</v>
      </c>
      <c r="M81" s="28" t="s">
        <v>92</v>
      </c>
      <c r="N81" s="28">
        <f t="shared" si="2"/>
        <v>47.36</v>
      </c>
    </row>
    <row r="82" spans="1:14" ht="20.100000000000001" customHeight="1">
      <c r="A82" s="1">
        <v>71</v>
      </c>
      <c r="B82" s="12" t="s">
        <v>25</v>
      </c>
      <c r="C82" s="16">
        <v>36610</v>
      </c>
      <c r="D82" s="1" t="s">
        <v>73</v>
      </c>
      <c r="E82" s="15">
        <v>20160785032</v>
      </c>
      <c r="F82" s="22">
        <v>91</v>
      </c>
      <c r="G82" s="22">
        <v>51</v>
      </c>
      <c r="H82" s="27">
        <v>28</v>
      </c>
      <c r="I82" s="27">
        <v>36</v>
      </c>
      <c r="J82" s="27">
        <v>36</v>
      </c>
      <c r="K82" s="27">
        <v>34</v>
      </c>
      <c r="L82" s="28">
        <v>276</v>
      </c>
      <c r="M82" s="28" t="s">
        <v>92</v>
      </c>
      <c r="N82" s="28">
        <f t="shared" si="2"/>
        <v>44.16</v>
      </c>
    </row>
    <row r="83" spans="1:14" ht="20.100000000000001" customHeight="1">
      <c r="A83" s="1">
        <v>72</v>
      </c>
      <c r="B83" s="13" t="s">
        <v>65</v>
      </c>
      <c r="C83" s="20">
        <v>36676</v>
      </c>
      <c r="D83" s="1" t="s">
        <v>74</v>
      </c>
      <c r="E83" s="15">
        <v>20160780908</v>
      </c>
      <c r="F83" s="37" t="s">
        <v>102</v>
      </c>
      <c r="G83" s="37" t="s">
        <v>102</v>
      </c>
      <c r="H83" s="37" t="s">
        <v>102</v>
      </c>
      <c r="I83" s="37" t="s">
        <v>102</v>
      </c>
      <c r="J83" s="37" t="s">
        <v>102</v>
      </c>
      <c r="K83" s="37" t="s">
        <v>102</v>
      </c>
      <c r="L83" s="28"/>
      <c r="M83" s="28"/>
      <c r="N83" s="28"/>
    </row>
    <row r="84" spans="1:14">
      <c r="A84" s="21"/>
      <c r="B84" s="21"/>
      <c r="C84" s="21"/>
      <c r="D84" s="21"/>
    </row>
    <row r="85" spans="1:14">
      <c r="A85" s="21"/>
      <c r="B85" s="21"/>
      <c r="C85" s="21"/>
      <c r="D85" s="21"/>
    </row>
    <row r="86" spans="1:14">
      <c r="A86" s="21"/>
      <c r="B86" s="21"/>
      <c r="C86" s="21"/>
      <c r="D86" s="21"/>
    </row>
    <row r="87" spans="1:14">
      <c r="A87" s="21"/>
      <c r="B87" s="21"/>
      <c r="C87" s="21"/>
      <c r="D87" s="21"/>
    </row>
    <row r="88" spans="1:14">
      <c r="A88" s="21"/>
      <c r="B88" s="21"/>
      <c r="C88" s="21"/>
      <c r="D88" s="21"/>
    </row>
    <row r="89" spans="1:14">
      <c r="A89" s="21"/>
      <c r="B89" s="21"/>
      <c r="C89" s="21"/>
      <c r="D89" s="21"/>
    </row>
    <row r="90" spans="1:14">
      <c r="A90" s="21"/>
      <c r="B90" s="21"/>
      <c r="C90" s="21"/>
      <c r="D90" s="21"/>
    </row>
    <row r="91" spans="1:14">
      <c r="A91" s="21"/>
      <c r="B91" s="21"/>
      <c r="C91" s="21"/>
      <c r="D91" s="21"/>
    </row>
    <row r="105" spans="2:2">
      <c r="B105" s="7"/>
    </row>
    <row r="106" spans="2:2">
      <c r="B106" s="8"/>
    </row>
    <row r="107" spans="2:2">
      <c r="B107" s="9"/>
    </row>
    <row r="108" spans="2:2">
      <c r="B108" s="9"/>
    </row>
    <row r="109" spans="2:2">
      <c r="B109" s="9"/>
    </row>
    <row r="110" spans="2:2">
      <c r="B110" s="6"/>
    </row>
  </sheetData>
  <sortState ref="B4:N74">
    <sortCondition descending="1" ref="L4:L74"/>
  </sortState>
  <mergeCells count="2">
    <mergeCell ref="A1:M1"/>
    <mergeCell ref="A2:M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2016-06-06T17:28:18Z</dcterms:modified>
</cp:coreProperties>
</file>